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375" yWindow="-30" windowWidth="20430" windowHeight="11610"/>
  </bookViews>
  <sheets>
    <sheet name="02（男）" sheetId="1" r:id="rId1"/>
  </sheets>
  <calcPr calcId="124519"/>
</workbook>
</file>

<file path=xl/calcChain.xml><?xml version="1.0" encoding="utf-8"?>
<calcChain xmlns="http://schemas.openxmlformats.org/spreadsheetml/2006/main">
  <c r="H7" i="1"/>
  <c r="H3"/>
  <c r="H5"/>
  <c r="H12"/>
  <c r="H28"/>
  <c r="H11"/>
  <c r="H17"/>
  <c r="H23"/>
  <c r="H30"/>
  <c r="H8"/>
  <c r="H6"/>
  <c r="H33"/>
  <c r="H44"/>
  <c r="H45"/>
  <c r="H46"/>
  <c r="H47"/>
  <c r="H35"/>
  <c r="H21"/>
  <c r="H13"/>
  <c r="H18"/>
  <c r="H10"/>
  <c r="H37"/>
  <c r="H4"/>
  <c r="H24"/>
  <c r="H20"/>
  <c r="H40"/>
  <c r="H19"/>
  <c r="H34"/>
  <c r="H25"/>
  <c r="H9"/>
  <c r="H26"/>
  <c r="H42"/>
  <c r="H43"/>
  <c r="H27"/>
  <c r="H41"/>
  <c r="H31"/>
  <c r="H29"/>
  <c r="H39"/>
  <c r="H32"/>
  <c r="H38"/>
  <c r="H36"/>
  <c r="H48"/>
  <c r="H16"/>
  <c r="H14"/>
  <c r="H22"/>
  <c r="H15"/>
  <c r="E7"/>
  <c r="I7" s="1"/>
  <c r="E3"/>
  <c r="E5"/>
  <c r="I5" s="1"/>
  <c r="E12"/>
  <c r="E28"/>
  <c r="I28" s="1"/>
  <c r="E11"/>
  <c r="E17"/>
  <c r="I17" s="1"/>
  <c r="E23"/>
  <c r="E30"/>
  <c r="I30" s="1"/>
  <c r="E8"/>
  <c r="E6"/>
  <c r="I6" s="1"/>
  <c r="E33"/>
  <c r="E44"/>
  <c r="I44" s="1"/>
  <c r="E45"/>
  <c r="E46"/>
  <c r="I46" s="1"/>
  <c r="E47"/>
  <c r="E35"/>
  <c r="I35" s="1"/>
  <c r="E21"/>
  <c r="E13"/>
  <c r="I13" s="1"/>
  <c r="E18"/>
  <c r="E10"/>
  <c r="I10" s="1"/>
  <c r="E37"/>
  <c r="E4"/>
  <c r="E24"/>
  <c r="E20"/>
  <c r="I20" s="1"/>
  <c r="E40"/>
  <c r="E19"/>
  <c r="I19" s="1"/>
  <c r="E34"/>
  <c r="E25"/>
  <c r="I25" s="1"/>
  <c r="E9"/>
  <c r="E26"/>
  <c r="E42"/>
  <c r="E43"/>
  <c r="I43" s="1"/>
  <c r="E27"/>
  <c r="E41"/>
  <c r="I41" s="1"/>
  <c r="E31"/>
  <c r="E29"/>
  <c r="I29" s="1"/>
  <c r="E39"/>
  <c r="E32"/>
  <c r="I32" s="1"/>
  <c r="E38"/>
  <c r="E36"/>
  <c r="I36" s="1"/>
  <c r="E48"/>
  <c r="E16"/>
  <c r="I16" s="1"/>
  <c r="E14"/>
  <c r="E22"/>
  <c r="I22" s="1"/>
  <c r="E15"/>
  <c r="I15" s="1"/>
  <c r="I26" l="1"/>
  <c r="I4"/>
  <c r="I14"/>
  <c r="I48"/>
  <c r="I38"/>
  <c r="I39"/>
  <c r="I31"/>
  <c r="I27"/>
  <c r="I42"/>
  <c r="I9"/>
  <c r="I34"/>
  <c r="I40"/>
  <c r="I24"/>
  <c r="I37"/>
  <c r="I18"/>
  <c r="I21"/>
  <c r="I47"/>
  <c r="I45"/>
  <c r="I33"/>
  <c r="I8"/>
  <c r="I23"/>
  <c r="I11"/>
  <c r="I12"/>
  <c r="I3"/>
</calcChain>
</file>

<file path=xl/sharedStrings.xml><?xml version="1.0" encoding="utf-8"?>
<sst xmlns="http://schemas.openxmlformats.org/spreadsheetml/2006/main" count="124" uniqueCount="99">
  <si>
    <t>序    号</t>
  </si>
  <si>
    <t>姓   名</t>
    <phoneticPr fontId="2" type="noConversion"/>
  </si>
  <si>
    <t>笔试成绩</t>
    <phoneticPr fontId="2" type="noConversion"/>
  </si>
  <si>
    <t>笔试折合分</t>
    <phoneticPr fontId="2" type="noConversion"/>
  </si>
  <si>
    <t>加分</t>
    <phoneticPr fontId="2" type="noConversion"/>
  </si>
  <si>
    <t>面试成绩</t>
    <phoneticPr fontId="2" type="noConversion"/>
  </si>
  <si>
    <t>面试折合分</t>
    <phoneticPr fontId="2" type="noConversion"/>
  </si>
  <si>
    <t>最终成绩</t>
    <phoneticPr fontId="2" type="noConversion"/>
  </si>
  <si>
    <t>最终排名</t>
    <phoneticPr fontId="2" type="noConversion"/>
  </si>
  <si>
    <t>备注</t>
    <phoneticPr fontId="2" type="noConversion"/>
  </si>
  <si>
    <t>面试缺考</t>
    <phoneticPr fontId="2" type="noConversion"/>
  </si>
  <si>
    <t>进入体检</t>
    <phoneticPr fontId="2" type="noConversion"/>
  </si>
  <si>
    <t>身份证号</t>
    <phoneticPr fontId="2" type="noConversion"/>
  </si>
  <si>
    <t>32128119940511****</t>
    <phoneticPr fontId="2" type="noConversion"/>
  </si>
  <si>
    <t>32050119960427****</t>
    <phoneticPr fontId="2" type="noConversion"/>
  </si>
  <si>
    <t>32050119910908****</t>
    <phoneticPr fontId="2" type="noConversion"/>
  </si>
  <si>
    <t>32050119910513****</t>
    <phoneticPr fontId="2" type="noConversion"/>
  </si>
  <si>
    <t>32050119870428****</t>
    <phoneticPr fontId="2" type="noConversion"/>
  </si>
  <si>
    <t>32058619901107****</t>
    <phoneticPr fontId="2" type="noConversion"/>
  </si>
  <si>
    <t>32050119870820****</t>
    <phoneticPr fontId="2" type="noConversion"/>
  </si>
  <si>
    <t>32050119950822****</t>
    <phoneticPr fontId="2" type="noConversion"/>
  </si>
  <si>
    <t>21031119900617****</t>
    <phoneticPr fontId="2" type="noConversion"/>
  </si>
  <si>
    <t>32050119880424****</t>
    <phoneticPr fontId="2" type="noConversion"/>
  </si>
  <si>
    <t>32050119950412****</t>
    <phoneticPr fontId="2" type="noConversion"/>
  </si>
  <si>
    <t>32050219911201****</t>
    <phoneticPr fontId="2" type="noConversion"/>
  </si>
  <si>
    <t>32038219880106****</t>
    <phoneticPr fontId="2" type="noConversion"/>
  </si>
  <si>
    <t>32051119911025****</t>
    <phoneticPr fontId="2" type="noConversion"/>
  </si>
  <si>
    <t>32050119881029****</t>
    <phoneticPr fontId="2" type="noConversion"/>
  </si>
  <si>
    <t>32050119931123****</t>
    <phoneticPr fontId="2" type="noConversion"/>
  </si>
  <si>
    <t>32050119951117****</t>
    <phoneticPr fontId="2" type="noConversion"/>
  </si>
  <si>
    <t>32050119890225****</t>
    <phoneticPr fontId="2" type="noConversion"/>
  </si>
  <si>
    <t>32050119871030****</t>
    <phoneticPr fontId="2" type="noConversion"/>
  </si>
  <si>
    <t>32058619950104****</t>
    <phoneticPr fontId="2" type="noConversion"/>
  </si>
  <si>
    <t>32050119871128****</t>
    <phoneticPr fontId="2" type="noConversion"/>
  </si>
  <si>
    <t>32050119900309****</t>
    <phoneticPr fontId="2" type="noConversion"/>
  </si>
  <si>
    <t>32050119901105****</t>
    <phoneticPr fontId="2" type="noConversion"/>
  </si>
  <si>
    <t>32050119941023****</t>
    <phoneticPr fontId="2" type="noConversion"/>
  </si>
  <si>
    <t>32052519940705****</t>
    <phoneticPr fontId="2" type="noConversion"/>
  </si>
  <si>
    <t>32050319960127****</t>
    <phoneticPr fontId="2" type="noConversion"/>
  </si>
  <si>
    <t>32050119911219****</t>
    <phoneticPr fontId="2" type="noConversion"/>
  </si>
  <si>
    <t>32050119951205****</t>
    <phoneticPr fontId="2" type="noConversion"/>
  </si>
  <si>
    <t>32050119850904****</t>
    <phoneticPr fontId="2" type="noConversion"/>
  </si>
  <si>
    <t>32050119911101****</t>
    <phoneticPr fontId="2" type="noConversion"/>
  </si>
  <si>
    <t>32050119950922****</t>
    <phoneticPr fontId="2" type="noConversion"/>
  </si>
  <si>
    <t>32050119940822****</t>
    <phoneticPr fontId="2" type="noConversion"/>
  </si>
  <si>
    <t>32050119871022****</t>
    <phoneticPr fontId="2" type="noConversion"/>
  </si>
  <si>
    <t>32050119910414****</t>
    <phoneticPr fontId="2" type="noConversion"/>
  </si>
  <si>
    <t>32050119950331****</t>
    <phoneticPr fontId="2" type="noConversion"/>
  </si>
  <si>
    <t>32050119871112****</t>
    <phoneticPr fontId="2" type="noConversion"/>
  </si>
  <si>
    <t>32050119911223****</t>
    <phoneticPr fontId="2" type="noConversion"/>
  </si>
  <si>
    <t>32050119921002****</t>
    <phoneticPr fontId="2" type="noConversion"/>
  </si>
  <si>
    <t>32050119940914****</t>
    <phoneticPr fontId="2" type="noConversion"/>
  </si>
  <si>
    <t>32050119950120****</t>
    <phoneticPr fontId="2" type="noConversion"/>
  </si>
  <si>
    <t>32050119950727****</t>
    <phoneticPr fontId="2" type="noConversion"/>
  </si>
  <si>
    <t>32050119930926****</t>
    <phoneticPr fontId="2" type="noConversion"/>
  </si>
  <si>
    <t>32050119930626****</t>
    <phoneticPr fontId="2" type="noConversion"/>
  </si>
  <si>
    <t>32050319901106****</t>
    <phoneticPr fontId="2" type="noConversion"/>
  </si>
  <si>
    <t>32050119941229****</t>
    <phoneticPr fontId="2" type="noConversion"/>
  </si>
  <si>
    <t>李**</t>
    <phoneticPr fontId="2" type="noConversion"/>
  </si>
  <si>
    <t>范**</t>
    <phoneticPr fontId="2" type="noConversion"/>
  </si>
  <si>
    <t>顾**</t>
    <phoneticPr fontId="2" type="noConversion"/>
  </si>
  <si>
    <t>沈**</t>
    <phoneticPr fontId="2" type="noConversion"/>
  </si>
  <si>
    <t>唐**</t>
    <phoneticPr fontId="2" type="noConversion"/>
  </si>
  <si>
    <t>张**</t>
    <phoneticPr fontId="2" type="noConversion"/>
  </si>
  <si>
    <t>刘**</t>
    <phoneticPr fontId="2" type="noConversion"/>
  </si>
  <si>
    <t>陆**</t>
    <phoneticPr fontId="2" type="noConversion"/>
  </si>
  <si>
    <t>冯**</t>
    <phoneticPr fontId="2" type="noConversion"/>
  </si>
  <si>
    <t>徐**</t>
    <phoneticPr fontId="2" type="noConversion"/>
  </si>
  <si>
    <t>韦**</t>
    <phoneticPr fontId="2" type="noConversion"/>
  </si>
  <si>
    <t>高**</t>
    <phoneticPr fontId="2" type="noConversion"/>
  </si>
  <si>
    <t>周**</t>
    <phoneticPr fontId="2" type="noConversion"/>
  </si>
  <si>
    <t>罗**</t>
    <phoneticPr fontId="2" type="noConversion"/>
  </si>
  <si>
    <t>奚**</t>
    <phoneticPr fontId="2" type="noConversion"/>
  </si>
  <si>
    <t>杨**</t>
    <phoneticPr fontId="2" type="noConversion"/>
  </si>
  <si>
    <t>朱**</t>
    <phoneticPr fontId="2" type="noConversion"/>
  </si>
  <si>
    <t>王**</t>
    <phoneticPr fontId="2" type="noConversion"/>
  </si>
  <si>
    <t>钱**</t>
    <phoneticPr fontId="2" type="noConversion"/>
  </si>
  <si>
    <t>魏**</t>
    <phoneticPr fontId="2" type="noConversion"/>
  </si>
  <si>
    <t>许**</t>
    <phoneticPr fontId="2" type="noConversion"/>
  </si>
  <si>
    <t>薛**</t>
    <phoneticPr fontId="2" type="noConversion"/>
  </si>
  <si>
    <t>马**</t>
    <phoneticPr fontId="2" type="noConversion"/>
  </si>
  <si>
    <t>殷**</t>
    <phoneticPr fontId="2" type="noConversion"/>
  </si>
  <si>
    <t>邓**</t>
    <phoneticPr fontId="2" type="noConversion"/>
  </si>
  <si>
    <t>金**</t>
    <phoneticPr fontId="2" type="noConversion"/>
  </si>
  <si>
    <t>姚**</t>
    <phoneticPr fontId="2" type="noConversion"/>
  </si>
  <si>
    <t>庄*</t>
    <phoneticPr fontId="2" type="noConversion"/>
  </si>
  <si>
    <t>吴*</t>
    <phoneticPr fontId="2" type="noConversion"/>
  </si>
  <si>
    <t>王*</t>
    <phoneticPr fontId="2" type="noConversion"/>
  </si>
  <si>
    <t>刘*</t>
    <phoneticPr fontId="2" type="noConversion"/>
  </si>
  <si>
    <t>曾*</t>
    <phoneticPr fontId="2" type="noConversion"/>
  </si>
  <si>
    <t>沈*</t>
    <phoneticPr fontId="2" type="noConversion"/>
  </si>
  <si>
    <t>殷*</t>
    <phoneticPr fontId="2" type="noConversion"/>
  </si>
  <si>
    <t>金*</t>
    <phoneticPr fontId="2" type="noConversion"/>
  </si>
  <si>
    <t>潘*</t>
    <phoneticPr fontId="2" type="noConversion"/>
  </si>
  <si>
    <t>32050119951202****</t>
    <phoneticPr fontId="2" type="noConversion"/>
  </si>
  <si>
    <t>高*</t>
    <phoneticPr fontId="2" type="noConversion"/>
  </si>
  <si>
    <t>葛**</t>
    <phoneticPr fontId="2" type="noConversion"/>
  </si>
  <si>
    <t>顾*</t>
    <phoneticPr fontId="2" type="noConversion"/>
  </si>
  <si>
    <t>唯亭街道社区及民众联络所工作人员面试成绩及最终成绩（02 男）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</si>
</sst>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20"/>
      <color theme="1"/>
      <name val="仿宋"/>
      <family val="3"/>
      <charset val="134"/>
    </font>
    <font>
      <b/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>
      <selection activeCell="S11" sqref="S11"/>
    </sheetView>
  </sheetViews>
  <sheetFormatPr defaultRowHeight="14.25"/>
  <cols>
    <col min="1" max="1" width="4.625" style="5" customWidth="1"/>
    <col min="2" max="2" width="10.875" style="8" customWidth="1"/>
    <col min="3" max="3" width="20.625" style="5" customWidth="1"/>
    <col min="4" max="4" width="10" style="3" customWidth="1"/>
    <col min="5" max="5" width="13.125" style="3" customWidth="1"/>
    <col min="6" max="11" width="12" style="3" customWidth="1"/>
    <col min="12" max="16384" width="9" style="3"/>
  </cols>
  <sheetData>
    <row r="1" spans="1:11" ht="39" customHeight="1">
      <c r="A1" s="17" t="s">
        <v>98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2.25" customHeight="1">
      <c r="A2" s="1" t="s">
        <v>0</v>
      </c>
      <c r="B2" s="6" t="s">
        <v>1</v>
      </c>
      <c r="C2" s="2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 ht="30" customHeight="1">
      <c r="A3" s="11">
        <v>1</v>
      </c>
      <c r="B3" s="11" t="s">
        <v>58</v>
      </c>
      <c r="C3" s="12" t="s">
        <v>13</v>
      </c>
      <c r="D3" s="13">
        <v>82</v>
      </c>
      <c r="E3" s="13">
        <f t="shared" ref="E3:E48" si="0">D3*0.4</f>
        <v>32.800000000000004</v>
      </c>
      <c r="F3" s="13">
        <v>0</v>
      </c>
      <c r="G3" s="14">
        <v>77.599999999999994</v>
      </c>
      <c r="H3" s="14">
        <f t="shared" ref="H3:H48" si="1">G3*0.6</f>
        <v>46.559999999999995</v>
      </c>
      <c r="I3" s="14">
        <f t="shared" ref="I3:I48" si="2">E3+H3+F3</f>
        <v>79.36</v>
      </c>
      <c r="J3" s="13">
        <v>1</v>
      </c>
      <c r="K3" s="13" t="s">
        <v>11</v>
      </c>
    </row>
    <row r="4" spans="1:11" ht="30" customHeight="1">
      <c r="A4" s="11">
        <v>2</v>
      </c>
      <c r="B4" s="11" t="s">
        <v>59</v>
      </c>
      <c r="C4" s="12" t="s">
        <v>14</v>
      </c>
      <c r="D4" s="13">
        <v>73</v>
      </c>
      <c r="E4" s="13">
        <f t="shared" si="0"/>
        <v>29.200000000000003</v>
      </c>
      <c r="F4" s="13">
        <v>0</v>
      </c>
      <c r="G4" s="14">
        <v>83.4</v>
      </c>
      <c r="H4" s="14">
        <f t="shared" si="1"/>
        <v>50.04</v>
      </c>
      <c r="I4" s="14">
        <f t="shared" si="2"/>
        <v>79.240000000000009</v>
      </c>
      <c r="J4" s="13">
        <v>2</v>
      </c>
      <c r="K4" s="13" t="s">
        <v>11</v>
      </c>
    </row>
    <row r="5" spans="1:11" ht="30" customHeight="1">
      <c r="A5" s="11">
        <v>3</v>
      </c>
      <c r="B5" s="11" t="s">
        <v>60</v>
      </c>
      <c r="C5" s="12" t="s">
        <v>15</v>
      </c>
      <c r="D5" s="13">
        <v>79</v>
      </c>
      <c r="E5" s="13">
        <f t="shared" si="0"/>
        <v>31.6</v>
      </c>
      <c r="F5" s="13">
        <v>1</v>
      </c>
      <c r="G5" s="14">
        <v>77.400000000000006</v>
      </c>
      <c r="H5" s="14">
        <f t="shared" si="1"/>
        <v>46.440000000000005</v>
      </c>
      <c r="I5" s="14">
        <f t="shared" si="2"/>
        <v>79.040000000000006</v>
      </c>
      <c r="J5" s="13">
        <v>3</v>
      </c>
      <c r="K5" s="13" t="s">
        <v>11</v>
      </c>
    </row>
    <row r="6" spans="1:11" ht="30" customHeight="1">
      <c r="A6" s="11">
        <v>4</v>
      </c>
      <c r="B6" s="11" t="s">
        <v>85</v>
      </c>
      <c r="C6" s="12" t="s">
        <v>16</v>
      </c>
      <c r="D6" s="13">
        <v>75</v>
      </c>
      <c r="E6" s="13">
        <f t="shared" si="0"/>
        <v>30</v>
      </c>
      <c r="F6" s="13">
        <v>0</v>
      </c>
      <c r="G6" s="14">
        <v>80.400000000000006</v>
      </c>
      <c r="H6" s="14">
        <f t="shared" si="1"/>
        <v>48.24</v>
      </c>
      <c r="I6" s="14">
        <f t="shared" si="2"/>
        <v>78.240000000000009</v>
      </c>
      <c r="J6" s="13">
        <v>4</v>
      </c>
      <c r="K6" s="13" t="s">
        <v>11</v>
      </c>
    </row>
    <row r="7" spans="1:11" ht="30" customHeight="1">
      <c r="A7" s="11">
        <v>5</v>
      </c>
      <c r="B7" s="11" t="s">
        <v>61</v>
      </c>
      <c r="C7" s="12" t="s">
        <v>17</v>
      </c>
      <c r="D7" s="13">
        <v>84</v>
      </c>
      <c r="E7" s="13">
        <f t="shared" si="0"/>
        <v>33.6</v>
      </c>
      <c r="F7" s="13">
        <v>0</v>
      </c>
      <c r="G7" s="14">
        <v>74</v>
      </c>
      <c r="H7" s="14">
        <f t="shared" si="1"/>
        <v>44.4</v>
      </c>
      <c r="I7" s="14">
        <f t="shared" si="2"/>
        <v>78</v>
      </c>
      <c r="J7" s="13">
        <v>5</v>
      </c>
      <c r="K7" s="13" t="s">
        <v>11</v>
      </c>
    </row>
    <row r="8" spans="1:11" ht="30" customHeight="1">
      <c r="A8" s="11">
        <v>6</v>
      </c>
      <c r="B8" s="11" t="s">
        <v>62</v>
      </c>
      <c r="C8" s="12" t="s">
        <v>18</v>
      </c>
      <c r="D8" s="13">
        <v>75</v>
      </c>
      <c r="E8" s="13">
        <f t="shared" si="0"/>
        <v>30</v>
      </c>
      <c r="F8" s="13">
        <v>0</v>
      </c>
      <c r="G8" s="14">
        <v>79.400000000000006</v>
      </c>
      <c r="H8" s="14">
        <f t="shared" si="1"/>
        <v>47.64</v>
      </c>
      <c r="I8" s="14">
        <f t="shared" si="2"/>
        <v>77.64</v>
      </c>
      <c r="J8" s="13">
        <v>6</v>
      </c>
      <c r="K8" s="13" t="s">
        <v>11</v>
      </c>
    </row>
    <row r="9" spans="1:11" ht="30" customHeight="1">
      <c r="A9" s="11">
        <v>7</v>
      </c>
      <c r="B9" s="11" t="s">
        <v>63</v>
      </c>
      <c r="C9" s="12" t="s">
        <v>19</v>
      </c>
      <c r="D9" s="13">
        <v>72</v>
      </c>
      <c r="E9" s="13">
        <f t="shared" si="0"/>
        <v>28.8</v>
      </c>
      <c r="F9" s="13">
        <v>2</v>
      </c>
      <c r="G9" s="14">
        <v>75.2</v>
      </c>
      <c r="H9" s="14">
        <f t="shared" si="1"/>
        <v>45.12</v>
      </c>
      <c r="I9" s="14">
        <f t="shared" si="2"/>
        <v>75.92</v>
      </c>
      <c r="J9" s="13">
        <v>7</v>
      </c>
      <c r="K9" s="13" t="s">
        <v>11</v>
      </c>
    </row>
    <row r="10" spans="1:11" ht="30" customHeight="1">
      <c r="A10" s="11">
        <v>8</v>
      </c>
      <c r="B10" s="11" t="s">
        <v>86</v>
      </c>
      <c r="C10" s="12" t="s">
        <v>20</v>
      </c>
      <c r="D10" s="13">
        <v>73</v>
      </c>
      <c r="E10" s="13">
        <f t="shared" si="0"/>
        <v>29.200000000000003</v>
      </c>
      <c r="F10" s="13">
        <v>0</v>
      </c>
      <c r="G10" s="14">
        <v>77.599999999999994</v>
      </c>
      <c r="H10" s="14">
        <f t="shared" si="1"/>
        <v>46.559999999999995</v>
      </c>
      <c r="I10" s="14">
        <f t="shared" si="2"/>
        <v>75.759999999999991</v>
      </c>
      <c r="J10" s="13">
        <v>8</v>
      </c>
      <c r="K10" s="13" t="s">
        <v>11</v>
      </c>
    </row>
    <row r="11" spans="1:11" ht="30" customHeight="1">
      <c r="A11" s="11">
        <v>9</v>
      </c>
      <c r="B11" s="11" t="s">
        <v>64</v>
      </c>
      <c r="C11" s="12" t="s">
        <v>21</v>
      </c>
      <c r="D11" s="13">
        <v>78</v>
      </c>
      <c r="E11" s="13">
        <f t="shared" si="0"/>
        <v>31.200000000000003</v>
      </c>
      <c r="F11" s="13">
        <v>0</v>
      </c>
      <c r="G11" s="14">
        <v>73.400000000000006</v>
      </c>
      <c r="H11" s="14">
        <f t="shared" si="1"/>
        <v>44.04</v>
      </c>
      <c r="I11" s="14">
        <f t="shared" si="2"/>
        <v>75.240000000000009</v>
      </c>
      <c r="J11" s="13">
        <v>9</v>
      </c>
      <c r="K11" s="13" t="s">
        <v>11</v>
      </c>
    </row>
    <row r="12" spans="1:11" ht="30" customHeight="1">
      <c r="A12" s="11">
        <v>10</v>
      </c>
      <c r="B12" s="11" t="s">
        <v>65</v>
      </c>
      <c r="C12" s="12" t="s">
        <v>22</v>
      </c>
      <c r="D12" s="13">
        <v>79</v>
      </c>
      <c r="E12" s="13">
        <f t="shared" si="0"/>
        <v>31.6</v>
      </c>
      <c r="F12" s="13">
        <v>0</v>
      </c>
      <c r="G12" s="14">
        <v>72.599999999999994</v>
      </c>
      <c r="H12" s="14">
        <f t="shared" si="1"/>
        <v>43.559999999999995</v>
      </c>
      <c r="I12" s="14">
        <f t="shared" si="2"/>
        <v>75.16</v>
      </c>
      <c r="J12" s="13">
        <v>10</v>
      </c>
      <c r="K12" s="13" t="s">
        <v>11</v>
      </c>
    </row>
    <row r="13" spans="1:11" ht="30" customHeight="1">
      <c r="A13" s="11">
        <v>11</v>
      </c>
      <c r="B13" s="11" t="s">
        <v>87</v>
      </c>
      <c r="C13" s="12" t="s">
        <v>23</v>
      </c>
      <c r="D13" s="13">
        <v>73</v>
      </c>
      <c r="E13" s="13">
        <f t="shared" si="0"/>
        <v>29.200000000000003</v>
      </c>
      <c r="F13" s="13">
        <v>0</v>
      </c>
      <c r="G13" s="14">
        <v>76.599999999999994</v>
      </c>
      <c r="H13" s="14">
        <f t="shared" si="1"/>
        <v>45.959999999999994</v>
      </c>
      <c r="I13" s="14">
        <f t="shared" si="2"/>
        <v>75.16</v>
      </c>
      <c r="J13" s="13">
        <v>10</v>
      </c>
      <c r="K13" s="13" t="s">
        <v>11</v>
      </c>
    </row>
    <row r="14" spans="1:11" ht="30" customHeight="1">
      <c r="A14" s="11">
        <v>12</v>
      </c>
      <c r="B14" s="11" t="s">
        <v>88</v>
      </c>
      <c r="C14" s="12" t="s">
        <v>24</v>
      </c>
      <c r="D14" s="13">
        <v>68</v>
      </c>
      <c r="E14" s="13">
        <f t="shared" si="0"/>
        <v>27.200000000000003</v>
      </c>
      <c r="F14" s="13">
        <v>0</v>
      </c>
      <c r="G14" s="14">
        <v>79.599999999999994</v>
      </c>
      <c r="H14" s="14">
        <f t="shared" si="1"/>
        <v>47.76</v>
      </c>
      <c r="I14" s="14">
        <f t="shared" si="2"/>
        <v>74.960000000000008</v>
      </c>
      <c r="J14" s="13">
        <v>12</v>
      </c>
      <c r="K14" s="13" t="s">
        <v>11</v>
      </c>
    </row>
    <row r="15" spans="1:11" ht="30" customHeight="1">
      <c r="A15" s="11">
        <v>13</v>
      </c>
      <c r="B15" s="11" t="s">
        <v>66</v>
      </c>
      <c r="C15" s="12" t="s">
        <v>25</v>
      </c>
      <c r="D15" s="13">
        <v>85</v>
      </c>
      <c r="E15" s="13">
        <f t="shared" si="0"/>
        <v>34</v>
      </c>
      <c r="F15" s="13">
        <v>0</v>
      </c>
      <c r="G15" s="14">
        <v>67.8</v>
      </c>
      <c r="H15" s="14">
        <f t="shared" si="1"/>
        <v>40.68</v>
      </c>
      <c r="I15" s="14">
        <f t="shared" si="2"/>
        <v>74.680000000000007</v>
      </c>
      <c r="J15" s="13">
        <v>13</v>
      </c>
      <c r="K15" s="13" t="s">
        <v>11</v>
      </c>
    </row>
    <row r="16" spans="1:11" ht="30" customHeight="1">
      <c r="A16" s="11">
        <v>14</v>
      </c>
      <c r="B16" s="11" t="s">
        <v>67</v>
      </c>
      <c r="C16" s="12" t="s">
        <v>26</v>
      </c>
      <c r="D16" s="13">
        <v>68</v>
      </c>
      <c r="E16" s="13">
        <f t="shared" si="0"/>
        <v>27.200000000000003</v>
      </c>
      <c r="F16" s="13">
        <v>0</v>
      </c>
      <c r="G16" s="14">
        <v>79</v>
      </c>
      <c r="H16" s="14">
        <f t="shared" si="1"/>
        <v>47.4</v>
      </c>
      <c r="I16" s="14">
        <f t="shared" si="2"/>
        <v>74.599999999999994</v>
      </c>
      <c r="J16" s="13">
        <v>14</v>
      </c>
      <c r="K16" s="13" t="s">
        <v>11</v>
      </c>
    </row>
    <row r="17" spans="1:11" ht="30" customHeight="1">
      <c r="A17" s="11">
        <v>15</v>
      </c>
      <c r="B17" s="11" t="s">
        <v>68</v>
      </c>
      <c r="C17" s="12" t="s">
        <v>27</v>
      </c>
      <c r="D17" s="13">
        <v>76</v>
      </c>
      <c r="E17" s="13">
        <f t="shared" si="0"/>
        <v>30.400000000000002</v>
      </c>
      <c r="F17" s="13">
        <v>0</v>
      </c>
      <c r="G17" s="14">
        <v>73.400000000000006</v>
      </c>
      <c r="H17" s="14">
        <f t="shared" si="1"/>
        <v>44.04</v>
      </c>
      <c r="I17" s="14">
        <f t="shared" si="2"/>
        <v>74.44</v>
      </c>
      <c r="J17" s="13">
        <v>15</v>
      </c>
      <c r="K17" s="13" t="s">
        <v>11</v>
      </c>
    </row>
    <row r="18" spans="1:11" ht="30" customHeight="1">
      <c r="A18" s="9">
        <v>16</v>
      </c>
      <c r="B18" s="9" t="s">
        <v>69</v>
      </c>
      <c r="C18" s="10" t="s">
        <v>28</v>
      </c>
      <c r="D18" s="15">
        <v>73</v>
      </c>
      <c r="E18" s="15">
        <f t="shared" si="0"/>
        <v>29.200000000000003</v>
      </c>
      <c r="F18" s="15">
        <v>0</v>
      </c>
      <c r="G18" s="16">
        <v>75</v>
      </c>
      <c r="H18" s="16">
        <f t="shared" si="1"/>
        <v>45</v>
      </c>
      <c r="I18" s="16">
        <f t="shared" si="2"/>
        <v>74.2</v>
      </c>
      <c r="J18" s="15">
        <v>16</v>
      </c>
      <c r="K18" s="15"/>
    </row>
    <row r="19" spans="1:11" ht="30" customHeight="1">
      <c r="A19" s="9">
        <v>17</v>
      </c>
      <c r="B19" s="9" t="s">
        <v>89</v>
      </c>
      <c r="C19" s="10" t="s">
        <v>29</v>
      </c>
      <c r="D19" s="15">
        <v>72</v>
      </c>
      <c r="E19" s="15">
        <f t="shared" si="0"/>
        <v>28.8</v>
      </c>
      <c r="F19" s="15">
        <v>1</v>
      </c>
      <c r="G19" s="16">
        <v>73</v>
      </c>
      <c r="H19" s="16">
        <f t="shared" si="1"/>
        <v>43.8</v>
      </c>
      <c r="I19" s="16">
        <f t="shared" si="2"/>
        <v>73.599999999999994</v>
      </c>
      <c r="J19" s="15">
        <v>17</v>
      </c>
      <c r="K19" s="15"/>
    </row>
    <row r="20" spans="1:11" ht="30" customHeight="1">
      <c r="A20" s="9">
        <v>18</v>
      </c>
      <c r="B20" s="9" t="s">
        <v>93</v>
      </c>
      <c r="C20" s="10" t="s">
        <v>30</v>
      </c>
      <c r="D20" s="15">
        <v>73</v>
      </c>
      <c r="E20" s="15">
        <f t="shared" si="0"/>
        <v>29.200000000000003</v>
      </c>
      <c r="F20" s="15">
        <v>0</v>
      </c>
      <c r="G20" s="16">
        <v>73.8</v>
      </c>
      <c r="H20" s="16">
        <f t="shared" si="1"/>
        <v>44.279999999999994</v>
      </c>
      <c r="I20" s="16">
        <f t="shared" si="2"/>
        <v>73.47999999999999</v>
      </c>
      <c r="J20" s="15">
        <v>18</v>
      </c>
      <c r="K20" s="15"/>
    </row>
    <row r="21" spans="1:11" ht="30" customHeight="1">
      <c r="A21" s="9">
        <v>19</v>
      </c>
      <c r="B21" s="9" t="s">
        <v>70</v>
      </c>
      <c r="C21" s="10" t="s">
        <v>94</v>
      </c>
      <c r="D21" s="15">
        <v>73</v>
      </c>
      <c r="E21" s="15">
        <f t="shared" si="0"/>
        <v>29.200000000000003</v>
      </c>
      <c r="F21" s="15">
        <v>0</v>
      </c>
      <c r="G21" s="16">
        <v>73.400000000000006</v>
      </c>
      <c r="H21" s="16">
        <f t="shared" si="1"/>
        <v>44.04</v>
      </c>
      <c r="I21" s="16">
        <f t="shared" si="2"/>
        <v>73.240000000000009</v>
      </c>
      <c r="J21" s="15">
        <v>19</v>
      </c>
      <c r="K21" s="15"/>
    </row>
    <row r="22" spans="1:11" ht="30" customHeight="1">
      <c r="A22" s="9">
        <v>20</v>
      </c>
      <c r="B22" s="9" t="s">
        <v>71</v>
      </c>
      <c r="C22" s="10" t="s">
        <v>57</v>
      </c>
      <c r="D22" s="15">
        <v>68</v>
      </c>
      <c r="E22" s="15">
        <f t="shared" si="0"/>
        <v>27.200000000000003</v>
      </c>
      <c r="F22" s="15">
        <v>0</v>
      </c>
      <c r="G22" s="16">
        <v>76.400000000000006</v>
      </c>
      <c r="H22" s="16">
        <f t="shared" si="1"/>
        <v>45.84</v>
      </c>
      <c r="I22" s="16">
        <f t="shared" si="2"/>
        <v>73.040000000000006</v>
      </c>
      <c r="J22" s="15">
        <v>20</v>
      </c>
      <c r="K22" s="15"/>
    </row>
    <row r="23" spans="1:11" ht="30" customHeight="1">
      <c r="A23" s="9">
        <v>21</v>
      </c>
      <c r="B23" s="9" t="s">
        <v>72</v>
      </c>
      <c r="C23" s="10" t="s">
        <v>56</v>
      </c>
      <c r="D23" s="15">
        <v>76</v>
      </c>
      <c r="E23" s="15">
        <f t="shared" si="0"/>
        <v>30.400000000000002</v>
      </c>
      <c r="F23" s="15">
        <v>0</v>
      </c>
      <c r="G23" s="16">
        <v>70.8</v>
      </c>
      <c r="H23" s="16">
        <f t="shared" si="1"/>
        <v>42.48</v>
      </c>
      <c r="I23" s="16">
        <f t="shared" si="2"/>
        <v>72.88</v>
      </c>
      <c r="J23" s="15">
        <v>21</v>
      </c>
      <c r="K23" s="15"/>
    </row>
    <row r="24" spans="1:11" ht="30" customHeight="1">
      <c r="A24" s="9">
        <v>22</v>
      </c>
      <c r="B24" s="9" t="s">
        <v>73</v>
      </c>
      <c r="C24" s="10" t="s">
        <v>55</v>
      </c>
      <c r="D24" s="15">
        <v>73</v>
      </c>
      <c r="E24" s="15">
        <f t="shared" si="0"/>
        <v>29.200000000000003</v>
      </c>
      <c r="F24" s="15">
        <v>0</v>
      </c>
      <c r="G24" s="16">
        <v>72.8</v>
      </c>
      <c r="H24" s="16">
        <f t="shared" si="1"/>
        <v>43.68</v>
      </c>
      <c r="I24" s="16">
        <f t="shared" si="2"/>
        <v>72.88</v>
      </c>
      <c r="J24" s="15">
        <v>21</v>
      </c>
      <c r="K24" s="15"/>
    </row>
    <row r="25" spans="1:11" ht="30" customHeight="1">
      <c r="A25" s="9">
        <v>23</v>
      </c>
      <c r="B25" s="9" t="s">
        <v>73</v>
      </c>
      <c r="C25" s="10" t="s">
        <v>54</v>
      </c>
      <c r="D25" s="15">
        <v>72</v>
      </c>
      <c r="E25" s="15">
        <f t="shared" si="0"/>
        <v>28.8</v>
      </c>
      <c r="F25" s="15">
        <v>0</v>
      </c>
      <c r="G25" s="16">
        <v>72.599999999999994</v>
      </c>
      <c r="H25" s="16">
        <f t="shared" si="1"/>
        <v>43.559999999999995</v>
      </c>
      <c r="I25" s="16">
        <f t="shared" si="2"/>
        <v>72.36</v>
      </c>
      <c r="J25" s="15">
        <v>23</v>
      </c>
      <c r="K25" s="15"/>
    </row>
    <row r="26" spans="1:11" ht="30" customHeight="1">
      <c r="A26" s="9">
        <v>24</v>
      </c>
      <c r="B26" s="9" t="s">
        <v>74</v>
      </c>
      <c r="C26" s="10" t="s">
        <v>53</v>
      </c>
      <c r="D26" s="15">
        <v>71</v>
      </c>
      <c r="E26" s="15">
        <f t="shared" si="0"/>
        <v>28.400000000000002</v>
      </c>
      <c r="F26" s="15">
        <v>0</v>
      </c>
      <c r="G26" s="16">
        <v>73.2</v>
      </c>
      <c r="H26" s="16">
        <f t="shared" si="1"/>
        <v>43.92</v>
      </c>
      <c r="I26" s="16">
        <f t="shared" si="2"/>
        <v>72.320000000000007</v>
      </c>
      <c r="J26" s="15">
        <v>24</v>
      </c>
      <c r="K26" s="15"/>
    </row>
    <row r="27" spans="1:11" ht="30" customHeight="1">
      <c r="A27" s="9">
        <v>25</v>
      </c>
      <c r="B27" s="9" t="s">
        <v>75</v>
      </c>
      <c r="C27" s="10" t="s">
        <v>52</v>
      </c>
      <c r="D27" s="15">
        <v>71</v>
      </c>
      <c r="E27" s="15">
        <f t="shared" si="0"/>
        <v>28.400000000000002</v>
      </c>
      <c r="F27" s="15">
        <v>0</v>
      </c>
      <c r="G27" s="16">
        <v>73.2</v>
      </c>
      <c r="H27" s="16">
        <f t="shared" si="1"/>
        <v>43.92</v>
      </c>
      <c r="I27" s="16">
        <f t="shared" si="2"/>
        <v>72.320000000000007</v>
      </c>
      <c r="J27" s="15">
        <v>24</v>
      </c>
      <c r="K27" s="15"/>
    </row>
    <row r="28" spans="1:11" ht="30" customHeight="1">
      <c r="A28" s="9">
        <v>26</v>
      </c>
      <c r="B28" s="9" t="s">
        <v>76</v>
      </c>
      <c r="C28" s="10" t="s">
        <v>51</v>
      </c>
      <c r="D28" s="15">
        <v>79</v>
      </c>
      <c r="E28" s="15">
        <f t="shared" si="0"/>
        <v>31.6</v>
      </c>
      <c r="F28" s="15">
        <v>0</v>
      </c>
      <c r="G28" s="16">
        <v>67</v>
      </c>
      <c r="H28" s="16">
        <f t="shared" si="1"/>
        <v>40.199999999999996</v>
      </c>
      <c r="I28" s="16">
        <f t="shared" si="2"/>
        <v>71.8</v>
      </c>
      <c r="J28" s="15">
        <v>26</v>
      </c>
      <c r="K28" s="15"/>
    </row>
    <row r="29" spans="1:11" ht="30" customHeight="1">
      <c r="A29" s="9">
        <v>27</v>
      </c>
      <c r="B29" s="9" t="s">
        <v>90</v>
      </c>
      <c r="C29" s="10" t="s">
        <v>50</v>
      </c>
      <c r="D29" s="15">
        <v>70</v>
      </c>
      <c r="E29" s="15">
        <f t="shared" si="0"/>
        <v>28</v>
      </c>
      <c r="F29" s="15">
        <v>0</v>
      </c>
      <c r="G29" s="16">
        <v>73</v>
      </c>
      <c r="H29" s="16">
        <f t="shared" si="1"/>
        <v>43.8</v>
      </c>
      <c r="I29" s="16">
        <f t="shared" si="2"/>
        <v>71.8</v>
      </c>
      <c r="J29" s="15">
        <v>26</v>
      </c>
      <c r="K29" s="15"/>
    </row>
    <row r="30" spans="1:11" ht="30" customHeight="1">
      <c r="A30" s="9">
        <v>28</v>
      </c>
      <c r="B30" s="9" t="s">
        <v>95</v>
      </c>
      <c r="C30" s="10" t="s">
        <v>49</v>
      </c>
      <c r="D30" s="15">
        <v>75</v>
      </c>
      <c r="E30" s="15">
        <f t="shared" si="0"/>
        <v>30</v>
      </c>
      <c r="F30" s="15">
        <v>0</v>
      </c>
      <c r="G30" s="16">
        <v>69.2</v>
      </c>
      <c r="H30" s="16">
        <f t="shared" si="1"/>
        <v>41.52</v>
      </c>
      <c r="I30" s="16">
        <f t="shared" si="2"/>
        <v>71.52000000000001</v>
      </c>
      <c r="J30" s="15">
        <v>28</v>
      </c>
      <c r="K30" s="15"/>
    </row>
    <row r="31" spans="1:11" ht="30" customHeight="1">
      <c r="A31" s="9">
        <v>29</v>
      </c>
      <c r="B31" s="9" t="s">
        <v>63</v>
      </c>
      <c r="C31" s="10" t="s">
        <v>48</v>
      </c>
      <c r="D31" s="15">
        <v>70</v>
      </c>
      <c r="E31" s="15">
        <f t="shared" si="0"/>
        <v>28</v>
      </c>
      <c r="F31" s="15">
        <v>0</v>
      </c>
      <c r="G31" s="16">
        <v>72.400000000000006</v>
      </c>
      <c r="H31" s="16">
        <f t="shared" si="1"/>
        <v>43.440000000000005</v>
      </c>
      <c r="I31" s="16">
        <f t="shared" si="2"/>
        <v>71.44</v>
      </c>
      <c r="J31" s="15">
        <v>29</v>
      </c>
      <c r="K31" s="15"/>
    </row>
    <row r="32" spans="1:11" ht="30" customHeight="1">
      <c r="A32" s="9">
        <v>30</v>
      </c>
      <c r="B32" s="9" t="s">
        <v>96</v>
      </c>
      <c r="C32" s="10" t="s">
        <v>47</v>
      </c>
      <c r="D32" s="15">
        <v>69</v>
      </c>
      <c r="E32" s="15">
        <f t="shared" si="0"/>
        <v>27.6</v>
      </c>
      <c r="F32" s="15">
        <v>0</v>
      </c>
      <c r="G32" s="16">
        <v>72.599999999999994</v>
      </c>
      <c r="H32" s="16">
        <f t="shared" si="1"/>
        <v>43.559999999999995</v>
      </c>
      <c r="I32" s="16">
        <f t="shared" si="2"/>
        <v>71.16</v>
      </c>
      <c r="J32" s="15">
        <v>30</v>
      </c>
      <c r="K32" s="15"/>
    </row>
    <row r="33" spans="1:11" ht="30" customHeight="1">
      <c r="A33" s="9">
        <v>31</v>
      </c>
      <c r="B33" s="9" t="s">
        <v>70</v>
      </c>
      <c r="C33" s="10" t="s">
        <v>46</v>
      </c>
      <c r="D33" s="15">
        <v>75</v>
      </c>
      <c r="E33" s="15">
        <f t="shared" si="0"/>
        <v>30</v>
      </c>
      <c r="F33" s="15">
        <v>0</v>
      </c>
      <c r="G33" s="16">
        <v>68</v>
      </c>
      <c r="H33" s="16">
        <f t="shared" si="1"/>
        <v>40.799999999999997</v>
      </c>
      <c r="I33" s="16">
        <f t="shared" si="2"/>
        <v>70.8</v>
      </c>
      <c r="J33" s="15">
        <v>31</v>
      </c>
      <c r="K33" s="15"/>
    </row>
    <row r="34" spans="1:11" ht="30" customHeight="1">
      <c r="A34" s="9">
        <v>32</v>
      </c>
      <c r="B34" s="9" t="s">
        <v>97</v>
      </c>
      <c r="C34" s="10" t="s">
        <v>45</v>
      </c>
      <c r="D34" s="15">
        <v>72</v>
      </c>
      <c r="E34" s="15">
        <f t="shared" si="0"/>
        <v>28.8</v>
      </c>
      <c r="F34" s="15">
        <v>0</v>
      </c>
      <c r="G34" s="16">
        <v>69.8</v>
      </c>
      <c r="H34" s="16">
        <f t="shared" si="1"/>
        <v>41.879999999999995</v>
      </c>
      <c r="I34" s="16">
        <f t="shared" si="2"/>
        <v>70.679999999999993</v>
      </c>
      <c r="J34" s="15">
        <v>32</v>
      </c>
      <c r="K34" s="15"/>
    </row>
    <row r="35" spans="1:11" ht="30" customHeight="1">
      <c r="A35" s="9">
        <v>33</v>
      </c>
      <c r="B35" s="9" t="s">
        <v>60</v>
      </c>
      <c r="C35" s="10" t="s">
        <v>44</v>
      </c>
      <c r="D35" s="15">
        <v>73</v>
      </c>
      <c r="E35" s="15">
        <f t="shared" si="0"/>
        <v>29.200000000000003</v>
      </c>
      <c r="F35" s="15">
        <v>0</v>
      </c>
      <c r="G35" s="16">
        <v>68.2</v>
      </c>
      <c r="H35" s="16">
        <f t="shared" si="1"/>
        <v>40.92</v>
      </c>
      <c r="I35" s="16">
        <f t="shared" si="2"/>
        <v>70.12</v>
      </c>
      <c r="J35" s="15">
        <v>33</v>
      </c>
      <c r="K35" s="15"/>
    </row>
    <row r="36" spans="1:11" ht="30" customHeight="1">
      <c r="A36" s="9">
        <v>34</v>
      </c>
      <c r="B36" s="9" t="s">
        <v>77</v>
      </c>
      <c r="C36" s="10" t="s">
        <v>43</v>
      </c>
      <c r="D36" s="15">
        <v>69</v>
      </c>
      <c r="E36" s="15">
        <f t="shared" si="0"/>
        <v>27.6</v>
      </c>
      <c r="F36" s="15">
        <v>0</v>
      </c>
      <c r="G36" s="16">
        <v>70.599999999999994</v>
      </c>
      <c r="H36" s="16">
        <f t="shared" si="1"/>
        <v>42.359999999999992</v>
      </c>
      <c r="I36" s="16">
        <f t="shared" si="2"/>
        <v>69.959999999999994</v>
      </c>
      <c r="J36" s="15">
        <v>34</v>
      </c>
      <c r="K36" s="15"/>
    </row>
    <row r="37" spans="1:11" ht="30" customHeight="1">
      <c r="A37" s="9">
        <v>35</v>
      </c>
      <c r="B37" s="9" t="s">
        <v>65</v>
      </c>
      <c r="C37" s="10" t="s">
        <v>42</v>
      </c>
      <c r="D37" s="15">
        <v>73</v>
      </c>
      <c r="E37" s="15">
        <f t="shared" si="0"/>
        <v>29.200000000000003</v>
      </c>
      <c r="F37" s="15">
        <v>0</v>
      </c>
      <c r="G37" s="16">
        <v>67.2</v>
      </c>
      <c r="H37" s="16">
        <f t="shared" si="1"/>
        <v>40.32</v>
      </c>
      <c r="I37" s="16">
        <f t="shared" si="2"/>
        <v>69.52000000000001</v>
      </c>
      <c r="J37" s="15">
        <v>35</v>
      </c>
      <c r="K37" s="15"/>
    </row>
    <row r="38" spans="1:11" ht="30" customHeight="1">
      <c r="A38" s="9">
        <v>36</v>
      </c>
      <c r="B38" s="9" t="s">
        <v>74</v>
      </c>
      <c r="C38" s="10" t="s">
        <v>41</v>
      </c>
      <c r="D38" s="15">
        <v>69</v>
      </c>
      <c r="E38" s="15">
        <f t="shared" si="0"/>
        <v>27.6</v>
      </c>
      <c r="F38" s="15">
        <v>0</v>
      </c>
      <c r="G38" s="16">
        <v>69.2</v>
      </c>
      <c r="H38" s="16">
        <f t="shared" si="1"/>
        <v>41.52</v>
      </c>
      <c r="I38" s="16">
        <f t="shared" si="2"/>
        <v>69.12</v>
      </c>
      <c r="J38" s="15">
        <v>36</v>
      </c>
      <c r="K38" s="15"/>
    </row>
    <row r="39" spans="1:11" ht="30" customHeight="1">
      <c r="A39" s="9">
        <v>37</v>
      </c>
      <c r="B39" s="9" t="s">
        <v>91</v>
      </c>
      <c r="C39" s="10" t="s">
        <v>40</v>
      </c>
      <c r="D39" s="15">
        <v>70</v>
      </c>
      <c r="E39" s="15">
        <f t="shared" si="0"/>
        <v>28</v>
      </c>
      <c r="F39" s="15">
        <v>0</v>
      </c>
      <c r="G39" s="16">
        <v>68.2</v>
      </c>
      <c r="H39" s="16">
        <f t="shared" si="1"/>
        <v>40.92</v>
      </c>
      <c r="I39" s="16">
        <f t="shared" si="2"/>
        <v>68.92</v>
      </c>
      <c r="J39" s="15">
        <v>37</v>
      </c>
      <c r="K39" s="15"/>
    </row>
    <row r="40" spans="1:11" ht="30" customHeight="1">
      <c r="A40" s="9">
        <v>38</v>
      </c>
      <c r="B40" s="9" t="s">
        <v>78</v>
      </c>
      <c r="C40" s="10" t="s">
        <v>39</v>
      </c>
      <c r="D40" s="15">
        <v>72</v>
      </c>
      <c r="E40" s="15">
        <f t="shared" si="0"/>
        <v>28.8</v>
      </c>
      <c r="F40" s="15">
        <v>0</v>
      </c>
      <c r="G40" s="16">
        <v>66.8</v>
      </c>
      <c r="H40" s="16">
        <f t="shared" si="1"/>
        <v>40.08</v>
      </c>
      <c r="I40" s="16">
        <f t="shared" si="2"/>
        <v>68.88</v>
      </c>
      <c r="J40" s="15">
        <v>38</v>
      </c>
      <c r="K40" s="15"/>
    </row>
    <row r="41" spans="1:11" ht="30" customHeight="1">
      <c r="A41" s="9">
        <v>39</v>
      </c>
      <c r="B41" s="9" t="s">
        <v>79</v>
      </c>
      <c r="C41" s="10" t="s">
        <v>38</v>
      </c>
      <c r="D41" s="15">
        <v>70</v>
      </c>
      <c r="E41" s="15">
        <f t="shared" si="0"/>
        <v>28</v>
      </c>
      <c r="F41" s="15">
        <v>0</v>
      </c>
      <c r="G41" s="16">
        <v>67.2</v>
      </c>
      <c r="H41" s="16">
        <f t="shared" si="1"/>
        <v>40.32</v>
      </c>
      <c r="I41" s="16">
        <f t="shared" si="2"/>
        <v>68.319999999999993</v>
      </c>
      <c r="J41" s="15">
        <v>39</v>
      </c>
      <c r="K41" s="15"/>
    </row>
    <row r="42" spans="1:11" ht="30" customHeight="1">
      <c r="A42" s="9">
        <v>40</v>
      </c>
      <c r="B42" s="9" t="s">
        <v>92</v>
      </c>
      <c r="C42" s="10" t="s">
        <v>37</v>
      </c>
      <c r="D42" s="15">
        <v>71</v>
      </c>
      <c r="E42" s="15">
        <f t="shared" si="0"/>
        <v>28.400000000000002</v>
      </c>
      <c r="F42" s="15">
        <v>0</v>
      </c>
      <c r="G42" s="16">
        <v>64.599999999999994</v>
      </c>
      <c r="H42" s="16">
        <f t="shared" si="1"/>
        <v>38.76</v>
      </c>
      <c r="I42" s="16">
        <f t="shared" si="2"/>
        <v>67.16</v>
      </c>
      <c r="J42" s="15">
        <v>40</v>
      </c>
      <c r="K42" s="15"/>
    </row>
    <row r="43" spans="1:11" ht="30" customHeight="1">
      <c r="A43" s="9">
        <v>41</v>
      </c>
      <c r="B43" s="9" t="s">
        <v>80</v>
      </c>
      <c r="C43" s="10" t="s">
        <v>36</v>
      </c>
      <c r="D43" s="15">
        <v>71</v>
      </c>
      <c r="E43" s="15">
        <f t="shared" si="0"/>
        <v>28.400000000000002</v>
      </c>
      <c r="F43" s="15">
        <v>0</v>
      </c>
      <c r="G43" s="16">
        <v>61.8</v>
      </c>
      <c r="H43" s="16">
        <f t="shared" si="1"/>
        <v>37.08</v>
      </c>
      <c r="I43" s="16">
        <f t="shared" si="2"/>
        <v>65.48</v>
      </c>
      <c r="J43" s="15">
        <v>41</v>
      </c>
      <c r="K43" s="15"/>
    </row>
    <row r="44" spans="1:11" ht="30" customHeight="1">
      <c r="A44" s="9">
        <v>42</v>
      </c>
      <c r="B44" s="9" t="s">
        <v>81</v>
      </c>
      <c r="C44" s="10" t="s">
        <v>35</v>
      </c>
      <c r="D44" s="15">
        <v>74</v>
      </c>
      <c r="E44" s="15">
        <f t="shared" si="0"/>
        <v>29.6</v>
      </c>
      <c r="F44" s="15">
        <v>1</v>
      </c>
      <c r="G44" s="16">
        <v>0</v>
      </c>
      <c r="H44" s="16">
        <f t="shared" si="1"/>
        <v>0</v>
      </c>
      <c r="I44" s="16">
        <f t="shared" si="2"/>
        <v>30.6</v>
      </c>
      <c r="J44" s="15" t="s">
        <v>10</v>
      </c>
      <c r="K44" s="15"/>
    </row>
    <row r="45" spans="1:11" ht="30" customHeight="1">
      <c r="A45" s="9">
        <v>43</v>
      </c>
      <c r="B45" s="9" t="s">
        <v>82</v>
      </c>
      <c r="C45" s="10" t="s">
        <v>34</v>
      </c>
      <c r="D45" s="15">
        <v>74</v>
      </c>
      <c r="E45" s="15">
        <f t="shared" si="0"/>
        <v>29.6</v>
      </c>
      <c r="F45" s="15">
        <v>1</v>
      </c>
      <c r="G45" s="16">
        <v>0</v>
      </c>
      <c r="H45" s="16">
        <f t="shared" si="1"/>
        <v>0</v>
      </c>
      <c r="I45" s="16">
        <f t="shared" si="2"/>
        <v>30.6</v>
      </c>
      <c r="J45" s="15" t="s">
        <v>10</v>
      </c>
      <c r="K45" s="15"/>
    </row>
    <row r="46" spans="1:11" ht="30" customHeight="1">
      <c r="A46" s="9">
        <v>44</v>
      </c>
      <c r="B46" s="9" t="s">
        <v>83</v>
      </c>
      <c r="C46" s="10" t="s">
        <v>33</v>
      </c>
      <c r="D46" s="15">
        <v>74</v>
      </c>
      <c r="E46" s="15">
        <f t="shared" si="0"/>
        <v>29.6</v>
      </c>
      <c r="F46" s="15">
        <v>1</v>
      </c>
      <c r="G46" s="16">
        <v>0</v>
      </c>
      <c r="H46" s="16">
        <f t="shared" si="1"/>
        <v>0</v>
      </c>
      <c r="I46" s="16">
        <f t="shared" si="2"/>
        <v>30.6</v>
      </c>
      <c r="J46" s="15" t="s">
        <v>10</v>
      </c>
      <c r="K46" s="15"/>
    </row>
    <row r="47" spans="1:11" ht="30" customHeight="1">
      <c r="A47" s="9">
        <v>45</v>
      </c>
      <c r="B47" s="9" t="s">
        <v>61</v>
      </c>
      <c r="C47" s="10" t="s">
        <v>32</v>
      </c>
      <c r="D47" s="15">
        <v>74</v>
      </c>
      <c r="E47" s="15">
        <f t="shared" si="0"/>
        <v>29.6</v>
      </c>
      <c r="F47" s="15">
        <v>0</v>
      </c>
      <c r="G47" s="16">
        <v>0</v>
      </c>
      <c r="H47" s="16">
        <f t="shared" si="1"/>
        <v>0</v>
      </c>
      <c r="I47" s="16">
        <f t="shared" si="2"/>
        <v>29.6</v>
      </c>
      <c r="J47" s="15" t="s">
        <v>10</v>
      </c>
      <c r="K47" s="15"/>
    </row>
    <row r="48" spans="1:11" ht="30" customHeight="1">
      <c r="A48" s="9">
        <v>46</v>
      </c>
      <c r="B48" s="9" t="s">
        <v>84</v>
      </c>
      <c r="C48" s="10" t="s">
        <v>31</v>
      </c>
      <c r="D48" s="15">
        <v>68</v>
      </c>
      <c r="E48" s="15">
        <f t="shared" si="0"/>
        <v>27.200000000000003</v>
      </c>
      <c r="F48" s="15">
        <v>0</v>
      </c>
      <c r="G48" s="16">
        <v>0</v>
      </c>
      <c r="H48" s="16">
        <f t="shared" si="1"/>
        <v>0</v>
      </c>
      <c r="I48" s="16">
        <f t="shared" si="2"/>
        <v>27.200000000000003</v>
      </c>
      <c r="J48" s="15" t="s">
        <v>10</v>
      </c>
      <c r="K48" s="15"/>
    </row>
    <row r="49" spans="1:3">
      <c r="A49" s="4"/>
      <c r="B49" s="7"/>
      <c r="C49" s="4"/>
    </row>
    <row r="50" spans="1:3">
      <c r="A50" s="4"/>
      <c r="B50" s="7"/>
      <c r="C50" s="4"/>
    </row>
    <row r="51" spans="1:3">
      <c r="A51" s="4"/>
      <c r="B51" s="7"/>
      <c r="C51" s="4"/>
    </row>
    <row r="52" spans="1:3">
      <c r="A52" s="4"/>
      <c r="B52" s="7"/>
      <c r="C52" s="4"/>
    </row>
    <row r="53" spans="1:3">
      <c r="A53" s="4"/>
      <c r="B53" s="7"/>
      <c r="C53" s="4"/>
    </row>
    <row r="54" spans="1:3">
      <c r="A54" s="4"/>
      <c r="B54" s="7"/>
      <c r="C54" s="4"/>
    </row>
    <row r="55" spans="1:3">
      <c r="A55" s="4"/>
      <c r="B55" s="7"/>
      <c r="C55" s="4"/>
    </row>
    <row r="56" spans="1:3">
      <c r="A56" s="4"/>
      <c r="B56" s="7"/>
      <c r="C56" s="4"/>
    </row>
    <row r="57" spans="1:3">
      <c r="A57" s="4"/>
      <c r="B57" s="7"/>
      <c r="C57" s="4"/>
    </row>
    <row r="58" spans="1:3">
      <c r="A58" s="4"/>
      <c r="B58" s="7"/>
      <c r="C58" s="4"/>
    </row>
    <row r="59" spans="1:3">
      <c r="A59" s="4"/>
      <c r="B59" s="7"/>
      <c r="C59" s="4"/>
    </row>
    <row r="60" spans="1:3">
      <c r="A60" s="4"/>
      <c r="B60" s="7"/>
      <c r="C60" s="4"/>
    </row>
    <row r="61" spans="1:3">
      <c r="A61" s="4"/>
      <c r="B61" s="7"/>
      <c r="C61" s="4"/>
    </row>
    <row r="62" spans="1:3">
      <c r="A62" s="4"/>
      <c r="B62" s="7"/>
      <c r="C62" s="4"/>
    </row>
    <row r="63" spans="1:3">
      <c r="A63" s="4"/>
      <c r="B63" s="7"/>
      <c r="C63" s="4"/>
    </row>
    <row r="64" spans="1:3">
      <c r="A64" s="4"/>
      <c r="B64" s="7"/>
      <c r="C64" s="4"/>
    </row>
    <row r="65" spans="1:3">
      <c r="A65" s="4"/>
      <c r="B65" s="7"/>
      <c r="C65" s="4"/>
    </row>
    <row r="66" spans="1:3">
      <c r="A66" s="4"/>
      <c r="B66" s="7"/>
      <c r="C66" s="4"/>
    </row>
    <row r="67" spans="1:3">
      <c r="A67" s="4"/>
      <c r="B67" s="7"/>
      <c r="C67" s="4"/>
    </row>
    <row r="68" spans="1:3">
      <c r="A68" s="4"/>
      <c r="B68" s="7"/>
      <c r="C68" s="4"/>
    </row>
    <row r="69" spans="1:3">
      <c r="A69" s="4"/>
      <c r="B69" s="7"/>
      <c r="C69" s="4"/>
    </row>
    <row r="70" spans="1:3">
      <c r="A70" s="4"/>
      <c r="B70" s="7"/>
      <c r="C70" s="4"/>
    </row>
    <row r="71" spans="1:3">
      <c r="A71" s="4"/>
      <c r="B71" s="7"/>
      <c r="C71" s="4"/>
    </row>
    <row r="72" spans="1:3">
      <c r="A72" s="4"/>
      <c r="B72" s="7"/>
      <c r="C72" s="4"/>
    </row>
    <row r="73" spans="1:3">
      <c r="A73" s="4"/>
      <c r="B73" s="7"/>
      <c r="C73" s="4"/>
    </row>
    <row r="74" spans="1:3">
      <c r="A74" s="4"/>
      <c r="B74" s="7"/>
      <c r="C74" s="4"/>
    </row>
    <row r="75" spans="1:3">
      <c r="A75" s="4"/>
      <c r="B75" s="7"/>
      <c r="C75" s="4"/>
    </row>
    <row r="76" spans="1:3">
      <c r="A76" s="4"/>
      <c r="B76" s="7"/>
      <c r="C76" s="4"/>
    </row>
    <row r="77" spans="1:3">
      <c r="A77" s="4"/>
      <c r="B77" s="7"/>
      <c r="C77" s="4"/>
    </row>
    <row r="78" spans="1:3">
      <c r="A78" s="4"/>
      <c r="B78" s="7"/>
      <c r="C78" s="4"/>
    </row>
    <row r="79" spans="1:3">
      <c r="A79" s="4"/>
      <c r="B79" s="7"/>
      <c r="C79" s="4"/>
    </row>
    <row r="80" spans="1:3">
      <c r="A80" s="4"/>
      <c r="B80" s="7"/>
      <c r="C80" s="4"/>
    </row>
    <row r="81" spans="1:3">
      <c r="A81" s="4"/>
      <c r="B81" s="7"/>
      <c r="C81" s="4"/>
    </row>
    <row r="82" spans="1:3">
      <c r="A82" s="4"/>
      <c r="B82" s="7"/>
      <c r="C82" s="4"/>
    </row>
    <row r="83" spans="1:3">
      <c r="A83" s="4"/>
      <c r="B83" s="7"/>
      <c r="C83" s="4"/>
    </row>
    <row r="84" spans="1:3">
      <c r="A84" s="4"/>
      <c r="B84" s="7"/>
      <c r="C84" s="4"/>
    </row>
    <row r="85" spans="1:3">
      <c r="A85" s="4"/>
      <c r="B85" s="7"/>
      <c r="C85" s="4"/>
    </row>
    <row r="86" spans="1:3">
      <c r="A86" s="4"/>
      <c r="B86" s="7"/>
      <c r="C86" s="4"/>
    </row>
    <row r="87" spans="1:3">
      <c r="A87" s="4"/>
      <c r="B87" s="7"/>
      <c r="C87" s="4"/>
    </row>
    <row r="88" spans="1:3">
      <c r="A88" s="4"/>
      <c r="B88" s="7"/>
      <c r="C88" s="4"/>
    </row>
    <row r="89" spans="1:3">
      <c r="A89" s="4"/>
      <c r="B89" s="7"/>
      <c r="C89" s="4"/>
    </row>
  </sheetData>
  <sortState ref="A3:U48">
    <sortCondition descending="1" ref="I3:I48"/>
  </sortState>
  <mergeCells count="1">
    <mergeCell ref="A1:K1"/>
  </mergeCells>
  <phoneticPr fontId="2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02（男）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陈悦</dc:creator>
  <cp:lastModifiedBy>陈悦</cp:lastModifiedBy>
  <dcterms:created xsi:type="dcterms:W3CDTF">2017-12-15T09:08:44Z</dcterms:created>
  <dcterms:modified xsi:type="dcterms:W3CDTF">2018-09-10T02:31:19Z</dcterms:modified>
</cp:coreProperties>
</file>